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355" windowHeight="1158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18" i="1" s="1"/>
  <c r="E17" i="1"/>
  <c r="G17" i="1" s="1"/>
  <c r="G18" i="1" s="1"/>
  <c r="E11" i="1" l="1"/>
  <c r="G11" i="1" s="1"/>
  <c r="E13" i="1"/>
  <c r="G13" i="1" s="1"/>
  <c r="E12" i="1"/>
  <c r="G12" i="1" s="1"/>
  <c r="E9" i="1"/>
  <c r="G9" i="1" s="1"/>
  <c r="E8" i="1"/>
  <c r="G8" i="1" s="1"/>
  <c r="E7" i="1"/>
  <c r="G7" i="1"/>
  <c r="F13" i="1"/>
  <c r="F12" i="1"/>
  <c r="F11" i="1"/>
  <c r="F9" i="1"/>
  <c r="F8" i="1"/>
  <c r="F7" i="1"/>
  <c r="G14" i="1" l="1"/>
  <c r="G15" i="1"/>
  <c r="G20" i="1" s="1"/>
  <c r="F14" i="1"/>
  <c r="F15" i="1" s="1"/>
</calcChain>
</file>

<file path=xl/sharedStrings.xml><?xml version="1.0" encoding="utf-8"?>
<sst xmlns="http://schemas.openxmlformats.org/spreadsheetml/2006/main" count="25" uniqueCount="20">
  <si>
    <t>Stanovení ceny pro posouzení nabídky</t>
  </si>
  <si>
    <t>Kategorie 1</t>
  </si>
  <si>
    <t xml:space="preserve">Vstupní </t>
  </si>
  <si>
    <t>Mimořádná</t>
  </si>
  <si>
    <t>Periodická</t>
  </si>
  <si>
    <t>Kategorie 2</t>
  </si>
  <si>
    <t>cena za položku
bez DPH</t>
  </si>
  <si>
    <t>sazba DPH</t>
  </si>
  <si>
    <t>cena za položku
včetně DPH</t>
  </si>
  <si>
    <t>cena celkem bez DPH</t>
  </si>
  <si>
    <t>cena celkem včetně DPH</t>
  </si>
  <si>
    <t>osvobozeno</t>
  </si>
  <si>
    <t>sovobozeno</t>
  </si>
  <si>
    <t>Celkem</t>
  </si>
  <si>
    <t>Celkem za 4 roky</t>
  </si>
  <si>
    <t>Nabídková cena</t>
  </si>
  <si>
    <t>předpokládaný počet prohlídek za
1 rok</t>
  </si>
  <si>
    <t>Lékařský dohled pracoviště za 4 roky</t>
  </si>
  <si>
    <t>Lékařský dohled pracoviště *)</t>
  </si>
  <si>
    <t>*)  cena za lékařský dohled pracoviště za 1 rok. Pracoviště představuje 1 provozovnu.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</si>
</sst>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5" fillId="0" borderId="9" xfId="0" applyFont="1" applyBorder="1" applyAlignment="1">
      <alignment vertical="center"/>
    </xf>
    <xf numFmtId="9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9" fontId="5" fillId="0" borderId="7" xfId="1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topLeftCell="A2" workbookViewId="0">
      <selection activeCell="J17" sqref="J17"/>
    </sheetView>
  </sheetViews>
  <sheetFormatPr defaultRowHeight="15" x14ac:dyDescent="0.25"/>
  <cols>
    <col min="1" max="1" width="15.85546875" customWidth="1"/>
    <col min="2" max="2" width="15.140625" style="1" customWidth="1"/>
    <col min="3" max="3" width="11.28515625" customWidth="1"/>
    <col min="4" max="4" width="12.5703125" style="1" customWidth="1"/>
    <col min="5" max="5" width="11.28515625" customWidth="1"/>
    <col min="6" max="7" width="13" customWidth="1"/>
  </cols>
  <sheetData>
    <row r="2" spans="1:9" ht="18.75" x14ac:dyDescent="0.3">
      <c r="A2" s="44" t="s">
        <v>0</v>
      </c>
      <c r="B2" s="44"/>
      <c r="C2" s="44"/>
      <c r="D2" s="44"/>
      <c r="E2" s="44"/>
      <c r="F2" s="44"/>
      <c r="G2" s="44"/>
    </row>
    <row r="3" spans="1:9" ht="15.75" x14ac:dyDescent="0.25">
      <c r="A3" s="3"/>
      <c r="B3" s="4"/>
      <c r="C3" s="3"/>
      <c r="D3" s="4"/>
      <c r="E3" s="3"/>
      <c r="F3" s="3"/>
      <c r="G3" s="3"/>
    </row>
    <row r="4" spans="1:9" ht="16.5" thickBot="1" x14ac:dyDescent="0.3">
      <c r="A4" s="3"/>
      <c r="B4" s="4"/>
      <c r="C4" s="3"/>
      <c r="D4" s="4"/>
      <c r="E4" s="3"/>
      <c r="F4" s="3"/>
      <c r="G4" s="3"/>
    </row>
    <row r="5" spans="1:9" s="2" customFormat="1" ht="63" x14ac:dyDescent="0.25">
      <c r="A5" s="5"/>
      <c r="B5" s="6" t="s">
        <v>16</v>
      </c>
      <c r="C5" s="6" t="s">
        <v>6</v>
      </c>
      <c r="D5" s="6" t="s">
        <v>7</v>
      </c>
      <c r="E5" s="6" t="s">
        <v>8</v>
      </c>
      <c r="F5" s="6" t="s">
        <v>9</v>
      </c>
      <c r="G5" s="7" t="s">
        <v>10</v>
      </c>
    </row>
    <row r="6" spans="1:9" s="13" customFormat="1" ht="23.25" customHeight="1" x14ac:dyDescent="0.25">
      <c r="A6" s="8" t="s">
        <v>1</v>
      </c>
      <c r="B6" s="9"/>
      <c r="C6" s="10"/>
      <c r="D6" s="11"/>
      <c r="E6" s="10"/>
      <c r="F6" s="10"/>
      <c r="G6" s="12"/>
      <c r="I6" s="14"/>
    </row>
    <row r="7" spans="1:9" s="13" customFormat="1" ht="23.25" customHeight="1" x14ac:dyDescent="0.25">
      <c r="A7" s="15" t="s">
        <v>2</v>
      </c>
      <c r="B7" s="11">
        <v>10</v>
      </c>
      <c r="C7" s="30"/>
      <c r="D7" s="16">
        <v>0.15</v>
      </c>
      <c r="E7" s="17">
        <f>(C7*D7)+C7</f>
        <v>0</v>
      </c>
      <c r="F7" s="17">
        <f>B7*C7</f>
        <v>0</v>
      </c>
      <c r="G7" s="18">
        <f>B7*E7</f>
        <v>0</v>
      </c>
    </row>
    <row r="8" spans="1:9" s="13" customFormat="1" ht="23.25" customHeight="1" x14ac:dyDescent="0.25">
      <c r="A8" s="15" t="s">
        <v>3</v>
      </c>
      <c r="B8" s="11">
        <v>10</v>
      </c>
      <c r="C8" s="30"/>
      <c r="D8" s="11" t="s">
        <v>11</v>
      </c>
      <c r="E8" s="17">
        <f>C8</f>
        <v>0</v>
      </c>
      <c r="F8" s="17">
        <f t="shared" ref="F8:F13" si="0">B8*C8</f>
        <v>0</v>
      </c>
      <c r="G8" s="18">
        <f t="shared" ref="G8:G13" si="1">B8*E8</f>
        <v>0</v>
      </c>
    </row>
    <row r="9" spans="1:9" s="19" customFormat="1" ht="23.25" customHeight="1" x14ac:dyDescent="0.25">
      <c r="A9" s="15" t="s">
        <v>4</v>
      </c>
      <c r="B9" s="11">
        <v>15</v>
      </c>
      <c r="C9" s="30"/>
      <c r="D9" s="11" t="s">
        <v>11</v>
      </c>
      <c r="E9" s="17">
        <f>C9</f>
        <v>0</v>
      </c>
      <c r="F9" s="17">
        <f t="shared" si="0"/>
        <v>0</v>
      </c>
      <c r="G9" s="18">
        <f t="shared" si="1"/>
        <v>0</v>
      </c>
    </row>
    <row r="10" spans="1:9" s="13" customFormat="1" ht="23.25" customHeight="1" x14ac:dyDescent="0.25">
      <c r="A10" s="8" t="s">
        <v>5</v>
      </c>
      <c r="B10" s="11"/>
      <c r="C10" s="17"/>
      <c r="D10" s="11"/>
      <c r="E10" s="17"/>
      <c r="F10" s="17"/>
      <c r="G10" s="18"/>
    </row>
    <row r="11" spans="1:9" s="13" customFormat="1" ht="23.25" customHeight="1" x14ac:dyDescent="0.25">
      <c r="A11" s="15" t="s">
        <v>2</v>
      </c>
      <c r="B11" s="11">
        <v>60</v>
      </c>
      <c r="C11" s="30"/>
      <c r="D11" s="16">
        <v>0.15</v>
      </c>
      <c r="E11" s="17">
        <f>C11*D11+C11</f>
        <v>0</v>
      </c>
      <c r="F11" s="17">
        <f t="shared" si="0"/>
        <v>0</v>
      </c>
      <c r="G11" s="18">
        <f t="shared" si="1"/>
        <v>0</v>
      </c>
    </row>
    <row r="12" spans="1:9" s="13" customFormat="1" ht="23.25" customHeight="1" x14ac:dyDescent="0.25">
      <c r="A12" s="15" t="s">
        <v>3</v>
      </c>
      <c r="B12" s="11">
        <v>20</v>
      </c>
      <c r="C12" s="30"/>
      <c r="D12" s="11" t="s">
        <v>11</v>
      </c>
      <c r="E12" s="17">
        <f>C12</f>
        <v>0</v>
      </c>
      <c r="F12" s="17">
        <f t="shared" si="0"/>
        <v>0</v>
      </c>
      <c r="G12" s="18">
        <f t="shared" si="1"/>
        <v>0</v>
      </c>
    </row>
    <row r="13" spans="1:9" s="13" customFormat="1" ht="23.25" customHeight="1" thickBot="1" x14ac:dyDescent="0.3">
      <c r="A13" s="20" t="s">
        <v>4</v>
      </c>
      <c r="B13" s="21">
        <v>40</v>
      </c>
      <c r="C13" s="31"/>
      <c r="D13" s="21" t="s">
        <v>12</v>
      </c>
      <c r="E13" s="22">
        <f>C13</f>
        <v>0</v>
      </c>
      <c r="F13" s="22">
        <f t="shared" si="0"/>
        <v>0</v>
      </c>
      <c r="G13" s="23">
        <f t="shared" si="1"/>
        <v>0</v>
      </c>
    </row>
    <row r="14" spans="1:9" s="26" customFormat="1" ht="26.25" customHeight="1" thickBot="1" x14ac:dyDescent="0.3">
      <c r="A14" s="40" t="s">
        <v>13</v>
      </c>
      <c r="B14" s="41"/>
      <c r="C14" s="41"/>
      <c r="D14" s="41"/>
      <c r="E14" s="41"/>
      <c r="F14" s="24">
        <f>SUM(F7:F13)</f>
        <v>0</v>
      </c>
      <c r="G14" s="25">
        <f>SUM(G7:G13)</f>
        <v>0</v>
      </c>
    </row>
    <row r="15" spans="1:9" s="28" customFormat="1" ht="26.25" customHeight="1" thickBot="1" x14ac:dyDescent="0.3">
      <c r="A15" s="42" t="s">
        <v>14</v>
      </c>
      <c r="B15" s="43"/>
      <c r="C15" s="43"/>
      <c r="D15" s="43"/>
      <c r="E15" s="43"/>
      <c r="F15" s="24">
        <f>F14*4</f>
        <v>0</v>
      </c>
      <c r="G15" s="27">
        <f>G14*4</f>
        <v>0</v>
      </c>
    </row>
    <row r="16" spans="1:9" s="13" customFormat="1" ht="15.75" thickBot="1" x14ac:dyDescent="0.3">
      <c r="B16" s="2"/>
      <c r="D16" s="2"/>
    </row>
    <row r="17" spans="1:7" s="13" customFormat="1" ht="31.5" x14ac:dyDescent="0.25">
      <c r="A17" s="32" t="s">
        <v>18</v>
      </c>
      <c r="B17" s="33">
        <v>1</v>
      </c>
      <c r="C17" s="34"/>
      <c r="D17" s="38">
        <v>0.21</v>
      </c>
      <c r="E17" s="35">
        <f>C17*D17+C17</f>
        <v>0</v>
      </c>
      <c r="F17" s="35">
        <f t="shared" ref="F17" si="2">B17*C17</f>
        <v>0</v>
      </c>
      <c r="G17" s="39">
        <f t="shared" ref="G17" si="3">B17*E17</f>
        <v>0</v>
      </c>
    </row>
    <row r="18" spans="1:7" s="13" customFormat="1" ht="32.25" customHeight="1" thickBot="1" x14ac:dyDescent="0.3">
      <c r="A18" s="47" t="s">
        <v>17</v>
      </c>
      <c r="B18" s="48"/>
      <c r="C18" s="48"/>
      <c r="D18" s="48"/>
      <c r="E18" s="49"/>
      <c r="F18" s="36">
        <f>F17*4</f>
        <v>0</v>
      </c>
      <c r="G18" s="37">
        <f>G17*4</f>
        <v>0</v>
      </c>
    </row>
    <row r="19" spans="1:7" s="13" customFormat="1" ht="15.75" thickBot="1" x14ac:dyDescent="0.3">
      <c r="B19" s="2"/>
      <c r="D19" s="2"/>
    </row>
    <row r="20" spans="1:7" s="13" customFormat="1" ht="26.25" customHeight="1" thickBot="1" x14ac:dyDescent="0.3">
      <c r="A20" s="45" t="s">
        <v>15</v>
      </c>
      <c r="B20" s="46"/>
      <c r="C20" s="46"/>
      <c r="D20" s="46"/>
      <c r="E20" s="46"/>
      <c r="F20" s="46"/>
      <c r="G20" s="29">
        <f>G15+G18</f>
        <v>0</v>
      </c>
    </row>
    <row r="23" spans="1:7" x14ac:dyDescent="0.25">
      <c r="A23" t="s">
        <v>19</v>
      </c>
    </row>
  </sheetData>
  <mergeCells count="5">
    <mergeCell ref="A14:E14"/>
    <mergeCell ref="A15:E15"/>
    <mergeCell ref="A2:G2"/>
    <mergeCell ref="A20:F20"/>
    <mergeCell ref="A18:E18"/>
  </mergeCells>
  <pageMargins left="0.51181102362204722" right="0.51181102362204722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Benešová</dc:creator>
  <cp:lastModifiedBy>Jana Benešová</cp:lastModifiedBy>
  <cp:lastPrinted>2022-11-28T11:56:20Z</cp:lastPrinted>
  <dcterms:created xsi:type="dcterms:W3CDTF">2022-09-21T10:39:39Z</dcterms:created>
  <dcterms:modified xsi:type="dcterms:W3CDTF">2022-11-28T11:57:09Z</dcterms:modified>
</cp:coreProperties>
</file>