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AAA_ZAKAZKY\DS Breclav\VŘ - 2020 Stropní zvedák\01 Zadávací dokumentace\KE ZVEŘEJNĚNÍ\"/>
    </mc:Choice>
  </mc:AlternateContent>
  <bookViews>
    <workbookView xWindow="0" yWindow="0" windowWidth="28800" windowHeight="13040" tabRatio="500"/>
  </bookViews>
  <sheets>
    <sheet name="Table 1" sheetId="1" r:id="rId1"/>
  </sheet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F6" i="1" l="1"/>
  <c r="G6" i="1" s="1"/>
  <c r="F5" i="1" l="1"/>
  <c r="G5" i="1" s="1"/>
  <c r="F7" i="1"/>
  <c r="G7" i="1" s="1"/>
  <c r="F8" i="1" l="1"/>
  <c r="E8" i="1"/>
  <c r="G8" i="1" l="1"/>
</calcChain>
</file>

<file path=xl/sharedStrings.xml><?xml version="1.0" encoding="utf-8"?>
<sst xmlns="http://schemas.openxmlformats.org/spreadsheetml/2006/main" count="24" uniqueCount="24">
  <si>
    <t>Položka</t>
  </si>
  <si>
    <t>Technická specifikace</t>
  </si>
  <si>
    <t>Požadovaný počet kusů</t>
  </si>
  <si>
    <t xml:space="preserve"> cena celkem bez DPH</t>
  </si>
  <si>
    <t>celkem DPH</t>
  </si>
  <si>
    <t>cena celkem vč DPH</t>
  </si>
  <si>
    <t>CELKOVÁ NABÍDKOVÁ CENA</t>
  </si>
  <si>
    <t>Pokyny:</t>
  </si>
  <si>
    <t>a uvedou samostatně celkovou nabídkovou cenu bez DPH, celkovou výši DPH, celkovou nabídkovou cenu s DPH, které budou dány vždy součtem  jednotlivých položek.</t>
  </si>
  <si>
    <t>Název a označení zboží,  výrobce, potvrzení uchazeče, že nabízené zboží splňuje požadavky zadavatele ANO/NE</t>
  </si>
  <si>
    <t>Kolejnicový systém</t>
  </si>
  <si>
    <t>Obsahuje veškeré komponenty, včetně všech pomocných konstrukcí a instalační materiál</t>
  </si>
  <si>
    <t>Komponenty</t>
  </si>
  <si>
    <t>cena  bez DPH</t>
  </si>
  <si>
    <t>Technicko-uživatelská specifikace kolejnicového systému</t>
  </si>
  <si>
    <t>Ostatní - doprava, instalace, revize, zaškolení</t>
  </si>
  <si>
    <t>Technická specifikace – Stropní a asistenční systém</t>
  </si>
  <si>
    <t xml:space="preserve">Zadavatel s ohledem na potřeby uživatelů požaduje kolejnicový zvedací, přepravní a asistenční systém pro profesionální použití, se zvedacími jednotkami pro jednofázový transport imobilních klientů mezi místnostmi s dvěma aktivními popruhy a mechanickou automatikou pro volné a rychlé vysouvání a zasouvání nezatíženého popruhu. Zvedací jednotky musí být dvourychlostní pro zrychlení přípravných manipulací, vybavené vestavnými napájecími akumulátory a ručním ovladačem na kabelu. Dobíjení nabíječkou mimo kolejnicový systém prostřednictvím ručního ovladače. Software zvedací jednotky pro komunikaci s PC pro sledování statistik používání a dalších informací.
Transport mezi místnostmi musí probíhat rychle a jednoduše, tj. v jedné fázi systémem přenesení klienta v závěsu zvedací jednotkou standardními dveřmi (bez úprav dveří, zárubní či naddveří) přímo z jedné kolejnice na druhou. Požadujeme současné navíjení a odvíjení obou závěsných popruhů zvedací jednotky při přechodu mezi místnostmi ovládané společně jedním tlačítkem ručního ovladače. Zvedací jednotka musí při transportu mezi místnostmi současně jeden popruh aktivně uvolňovat a druhý navíjet, aby nedocházelo k výraznému poklesu přepravované osoby! Zvedací jednotky s jedním aktivním navíjecím popruhem a jedním pomocným pevným popruhem pro vícefázový přechod mezi místnostmi přes pomocný popruh nejsou vzhledem k násobnému množství manipulačních úkonů a delším časům transportu mezi místnostmi pro potřeby zadavatele vyhovující! Rovněž systémy, kdy jsou pro přechod mezi místnostmi používány 2 zvedací jednotky, nejsou při potřebě na rychlé a jednoduché ovládání vyhovující.
S ohledem na potřebu vysoké míry stability a bezpečnosti klientů požadujeme minimálně tříbodové zavěšení asistenčního vaku přímo na zvedací jednotku a nastavitelnou šířku závěsného ramene pro přizpůsobení proporcím přepravované osoby. Závěsné rameno výkyvné pro kompenzování bočního nevyvážení přepravované osoby. Dvoubodové zavěšení přímo na zvedací jednotku či vícebodové zavěšení na samostatné rameno zavěšené pod zvedací jednotkou není vzhledem k nižší stabilitě klienta a nižšímu komfortu pro potřeby zadavatele vyhovující.
Kolejnicový systém v rozsahu výčtu výměr pro transport mezi místnostmi bez stavebních úprav (prostupů pro kolejnice). Kolejnice zaobleného profilu, bílé barvy, pasivní pojezd s tlumením hluku pojezdu, beznástrojové připnutí a odepnutí zvedací jednotky v obsluze rukou dostupné výšce (max. 2m). Možnost různé montážní výšky kolejnic v jednotlivých místnostech (těsně pod strop, nebo do podhledu). Provedení kolejnic a úchytů pro domácí prostředí (bez viditelných šroubů a pod.)"
Specializované vaky bez pomocného rámu, pro různá použití (transport, koupání, toaleta) v různých velikostech. Vícenásobné úchyty pro nastavení polohy přepravované osoby v závěsu. Možnost doplnění o prodloužené úchyty pro nadstandardní polohování.
Nosnost celého systému min. 220kg.
Pokoj  H230 - kolejnicový systém portálový na ploše cca 2,7x3,2 m pro plošné pokrytí místnosti. Montáž do stropu. Nosnost 220kg.
Předsíňka pokoje H231 - Kolejnicový systém prostý délky cca cca 1,6 m. Montáž do stropu.  Nosnost 220kg. 
Chodba C - Kolejnicový systém prostý délky cca cca 2,0 m. Montáž do stropu.  Nosnost 220kg.
Koupelna H231 - Kolejnicový systém portálový na ploše cca 2,5x2,5m pro plošné pokrytí místnosti. Montáž do stropu. Nosnost 220 Kg.
</t>
  </si>
  <si>
    <t>Veškeré nutné komponenty k zajištění plné fukčnosti včetně zvedací jednotky, stavitelného závěsného ramene, přepravního vaku s oporou hlavy  (polyester), koupací vak s oporou hlavy (bavlna)</t>
  </si>
  <si>
    <t>Dodavatel vyplní u každé položky cenu  bez DPH, výši DPH, cena za položku s DPH.</t>
  </si>
  <si>
    <t>Dodavatel potvrdí u každé položky, že nabízené zboží odpovídá požadavkům zadavatele.</t>
  </si>
  <si>
    <t>Dodavatel vyplní u každé položky název nabízeného výrobku a označení výrobce.</t>
  </si>
  <si>
    <t>Dodavatel zkontroluje dosazené vzorce a odpovídá za jejich správnost!</t>
  </si>
  <si>
    <t>V případě, že dodavatel uvede, že nabízené zboží nesplňuje požadavky zadavatele, bude tento vyloučen pro nesplnění zadávacích podmínek.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</si>
</sst>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quot; Kč&quot;_-;\-* #,##0.00&quot; Kč&quot;_-;_-* \-??&quot; Kč&quot;_-;_-@_-"/>
  </numFmts>
  <fonts count="18" x14ac:knownFonts="1">
    <font>
      <sz val="10"/>
      <color rgb="FF000000"/>
      <name val="Times New Roman"/>
      <charset val="204"/>
    </font>
    <font>
      <b/>
      <sz val="10"/>
      <color rgb="FF000000"/>
      <name val="Times New Roman"/>
      <family val="1"/>
      <charset val="238"/>
    </font>
    <font>
      <sz val="10"/>
      <name val="Arial"/>
      <family val="2"/>
      <charset val="238"/>
    </font>
    <font>
      <b/>
      <sz val="8"/>
      <name val="Arial"/>
      <family val="2"/>
      <charset val="1"/>
    </font>
    <font>
      <b/>
      <sz val="7"/>
      <name val="Arial"/>
      <family val="2"/>
      <charset val="1"/>
    </font>
    <font>
      <sz val="11"/>
      <name val="Arial"/>
      <family val="2"/>
      <charset val="1"/>
    </font>
    <font>
      <sz val="6"/>
      <name val="Calibri"/>
      <family val="2"/>
      <charset val="1"/>
    </font>
    <font>
      <sz val="11"/>
      <color rgb="FF000000"/>
      <name val="Calibri"/>
      <family val="2"/>
      <charset val="1"/>
    </font>
    <font>
      <b/>
      <sz val="11"/>
      <name val="Arial"/>
      <family val="2"/>
      <charset val="238"/>
    </font>
    <font>
      <sz val="11"/>
      <color rgb="FF000000"/>
      <name val="Calibri"/>
      <family val="2"/>
      <charset val="238"/>
    </font>
    <font>
      <sz val="6"/>
      <color rgb="FF000000"/>
      <name val="Calibri"/>
      <family val="2"/>
      <charset val="1"/>
    </font>
    <font>
      <b/>
      <sz val="6"/>
      <color rgb="FF000000"/>
      <name val="Calibri"/>
      <family val="2"/>
      <charset val="1"/>
    </font>
    <font>
      <sz val="11"/>
      <name val="Arial"/>
      <family val="2"/>
      <charset val="238"/>
    </font>
    <font>
      <sz val="11"/>
      <color rgb="FF000000"/>
      <name val="Arial"/>
      <family val="2"/>
      <charset val="238"/>
    </font>
    <font>
      <b/>
      <sz val="11"/>
      <color rgb="FF000000"/>
      <name val="Calibri"/>
      <family val="2"/>
      <charset val="238"/>
    </font>
    <font>
      <sz val="9"/>
      <name val="Arial"/>
      <family val="2"/>
      <charset val="238"/>
    </font>
    <font>
      <b/>
      <sz val="7"/>
      <name val="Arial"/>
      <family val="2"/>
      <charset val="238"/>
    </font>
    <font>
      <sz val="8"/>
      <color rgb="FF000000"/>
      <name val="Arial"/>
      <family val="2"/>
      <charset val="238"/>
    </font>
  </fonts>
  <fills count="4">
    <fill>
      <patternFill patternType="none"/>
    </fill>
    <fill>
      <patternFill patternType="gray125"/>
    </fill>
    <fill>
      <patternFill patternType="solid">
        <fgColor rgb="FFD8D8D8"/>
        <bgColor rgb="FFC0C0C0"/>
      </patternFill>
    </fill>
    <fill>
      <patternFill patternType="solid">
        <fgColor rgb="FFF2F2F2"/>
        <bgColor rgb="FFFFFFCC"/>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2">
    <xf numFmtId="0" fontId="0" fillId="0" borderId="0"/>
    <xf numFmtId="0" fontId="2" fillId="0" borderId="0"/>
  </cellStyleXfs>
  <cellXfs count="27">
    <xf numFmtId="0" fontId="0" fillId="0" borderId="0" xfId="0"/>
    <xf numFmtId="0" fontId="1" fillId="0" borderId="0" xfId="0" applyFont="1" applyBorder="1" applyAlignment="1">
      <alignment horizontal="left" vertical="top"/>
    </xf>
    <xf numFmtId="0" fontId="2" fillId="0" borderId="0" xfId="0" applyFont="1" applyBorder="1" applyAlignment="1">
      <alignment horizontal="left" vertical="top"/>
    </xf>
    <xf numFmtId="0" fontId="3" fillId="0" borderId="0" xfId="0" applyFont="1" applyBorder="1" applyAlignment="1">
      <alignment horizontal="left" vertical="top"/>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top" wrapText="1"/>
    </xf>
    <xf numFmtId="0" fontId="5" fillId="0" borderId="1" xfId="0" applyFont="1" applyBorder="1" applyAlignment="1">
      <alignment horizontal="center" vertical="center" wrapText="1"/>
    </xf>
    <xf numFmtId="0" fontId="6" fillId="0" borderId="1" xfId="0" applyFont="1" applyBorder="1" applyAlignment="1">
      <alignment horizontal="left" vertical="top" wrapText="1"/>
    </xf>
    <xf numFmtId="164" fontId="7" fillId="0" borderId="1" xfId="0" applyNumberFormat="1" applyFont="1" applyBorder="1" applyAlignment="1">
      <alignment horizontal="center" vertical="center" wrapText="1"/>
    </xf>
    <xf numFmtId="165" fontId="7" fillId="0" borderId="2" xfId="0" applyNumberFormat="1" applyFont="1" applyBorder="1" applyAlignment="1">
      <alignment horizontal="right" vertical="center" wrapText="1"/>
    </xf>
    <xf numFmtId="165" fontId="7" fillId="0" borderId="1" xfId="0" applyNumberFormat="1" applyFont="1" applyBorder="1" applyAlignment="1">
      <alignment horizontal="right" vertical="center" wrapText="1"/>
    </xf>
    <xf numFmtId="0" fontId="0" fillId="0" borderId="1" xfId="0" applyBorder="1" applyAlignment="1">
      <alignment horizontal="left" vertical="top" wrapText="1"/>
    </xf>
    <xf numFmtId="165" fontId="9" fillId="3" borderId="1" xfId="0" applyNumberFormat="1" applyFont="1" applyFill="1" applyBorder="1" applyAlignment="1">
      <alignment horizontal="right" vertical="center" wrapText="1"/>
    </xf>
    <xf numFmtId="3" fontId="10" fillId="0" borderId="0" xfId="0" applyNumberFormat="1" applyFont="1" applyBorder="1" applyAlignment="1">
      <alignment horizontal="right" vertical="center" wrapText="1"/>
    </xf>
    <xf numFmtId="3" fontId="11" fillId="0" borderId="0" xfId="0" applyNumberFormat="1" applyFont="1" applyBorder="1" applyAlignment="1">
      <alignment horizontal="right" vertical="center" wrapText="1"/>
    </xf>
    <xf numFmtId="0" fontId="12" fillId="0" borderId="0" xfId="0" applyFont="1" applyBorder="1"/>
    <xf numFmtId="0" fontId="13" fillId="0" borderId="0" xfId="0" applyFont="1"/>
    <xf numFmtId="165" fontId="14" fillId="3" borderId="1" xfId="0" applyNumberFormat="1" applyFont="1" applyFill="1" applyBorder="1" applyAlignment="1">
      <alignment horizontal="right" vertical="center" wrapText="1"/>
    </xf>
    <xf numFmtId="165" fontId="9" fillId="0" borderId="1" xfId="0" applyNumberFormat="1" applyFont="1" applyBorder="1" applyAlignment="1">
      <alignment horizontal="right" vertical="center" wrapText="1"/>
    </xf>
    <xf numFmtId="165" fontId="14" fillId="0" borderId="1" xfId="0" applyNumberFormat="1" applyFont="1" applyBorder="1" applyAlignment="1">
      <alignment horizontal="right" vertical="center" wrapText="1"/>
    </xf>
    <xf numFmtId="0" fontId="15" fillId="0" borderId="1" xfId="0" applyFont="1" applyBorder="1" applyAlignment="1">
      <alignment horizontal="left" vertical="top" wrapText="1"/>
    </xf>
    <xf numFmtId="0" fontId="16" fillId="2" borderId="2" xfId="0" applyFont="1" applyFill="1" applyBorder="1" applyAlignment="1">
      <alignment horizontal="left" vertical="center" wrapText="1"/>
    </xf>
    <xf numFmtId="0" fontId="12" fillId="0" borderId="1" xfId="1" applyFont="1" applyBorder="1" applyAlignment="1">
      <alignment horizontal="center" vertical="center" wrapText="1"/>
    </xf>
    <xf numFmtId="0" fontId="8" fillId="3" borderId="1" xfId="0" applyFont="1" applyFill="1" applyBorder="1" applyAlignment="1">
      <alignment horizontal="center" vertical="center" wrapText="1"/>
    </xf>
    <xf numFmtId="0" fontId="17" fillId="0" borderId="3" xfId="0" applyFont="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cellXfs>
  <cellStyles count="2">
    <cellStyle name="Normální" xfId="0" builtinId="0"/>
    <cellStyle name="normální_Studie 140214 - APROPO Jičín, podkroví" xfId="1"/>
  </cellStyles>
  <dxfs count="0"/>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8D8D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tabSelected="1" zoomScale="120" zoomScaleNormal="120" workbookViewId="0">
      <selection activeCell="G5" sqref="G5"/>
    </sheetView>
  </sheetViews>
  <sheetFormatPr defaultRowHeight="13" x14ac:dyDescent="0.3"/>
  <cols>
    <col min="1" max="1" width="32.69921875" customWidth="1"/>
    <col min="2" max="2" width="60.69921875" customWidth="1"/>
    <col min="3" max="3" width="18.69921875" customWidth="1"/>
    <col min="4" max="6" width="12" customWidth="1"/>
    <col min="7" max="7" width="15.59765625" style="1" customWidth="1"/>
    <col min="8" max="8" width="64" customWidth="1"/>
    <col min="9" max="10" width="21.296875" customWidth="1"/>
    <col min="11" max="1025" width="9.296875" customWidth="1"/>
  </cols>
  <sheetData>
    <row r="1" spans="1:8" ht="14.15" customHeight="1" x14ac:dyDescent="0.3">
      <c r="A1" s="2"/>
    </row>
    <row r="2" spans="1:8" ht="10" customHeight="1" x14ac:dyDescent="0.3">
      <c r="A2" s="3" t="s">
        <v>16</v>
      </c>
    </row>
    <row r="3" spans="1:8" ht="248" customHeight="1" x14ac:dyDescent="0.3">
      <c r="A3" s="22" t="s">
        <v>14</v>
      </c>
      <c r="B3" s="24" t="s">
        <v>17</v>
      </c>
      <c r="C3" s="25"/>
      <c r="D3" s="25"/>
      <c r="E3" s="25"/>
      <c r="F3" s="25"/>
      <c r="G3" s="25"/>
      <c r="H3" s="26"/>
    </row>
    <row r="4" spans="1:8" ht="20.5" customHeight="1" x14ac:dyDescent="0.3">
      <c r="A4" s="4" t="s">
        <v>0</v>
      </c>
      <c r="B4" s="4" t="s">
        <v>1</v>
      </c>
      <c r="C4" s="4" t="s">
        <v>2</v>
      </c>
      <c r="D4" s="21" t="s">
        <v>13</v>
      </c>
      <c r="E4" s="4" t="s">
        <v>3</v>
      </c>
      <c r="F4" s="4" t="s">
        <v>4</v>
      </c>
      <c r="G4" s="4" t="s">
        <v>5</v>
      </c>
      <c r="H4" s="5" t="s">
        <v>9</v>
      </c>
    </row>
    <row r="5" spans="1:8" ht="44" customHeight="1" x14ac:dyDescent="0.3">
      <c r="A5" s="6" t="s">
        <v>10</v>
      </c>
      <c r="B5" s="20" t="s">
        <v>11</v>
      </c>
      <c r="C5" s="8">
        <v>1</v>
      </c>
      <c r="D5" s="9"/>
      <c r="E5" s="19">
        <v>0</v>
      </c>
      <c r="F5" s="10">
        <f>PRODUCT(E5,0.21)</f>
        <v>0</v>
      </c>
      <c r="G5" s="18">
        <f>SUM(E5:F5)</f>
        <v>0</v>
      </c>
      <c r="H5" s="11"/>
    </row>
    <row r="6" spans="1:8" ht="48" customHeight="1" x14ac:dyDescent="0.3">
      <c r="A6" s="6" t="s">
        <v>12</v>
      </c>
      <c r="B6" s="20" t="s">
        <v>18</v>
      </c>
      <c r="C6" s="8">
        <v>1</v>
      </c>
      <c r="D6" s="9"/>
      <c r="E6" s="19">
        <v>0</v>
      </c>
      <c r="F6" s="10">
        <f>PRODUCT(E6,0.21)</f>
        <v>0</v>
      </c>
      <c r="G6" s="18">
        <f>SUM(E6:F6)</f>
        <v>0</v>
      </c>
      <c r="H6" s="11"/>
    </row>
    <row r="7" spans="1:8" ht="54.65" customHeight="1" x14ac:dyDescent="0.3">
      <c r="A7" s="6" t="s">
        <v>15</v>
      </c>
      <c r="B7" s="7"/>
      <c r="C7" s="8">
        <v>1</v>
      </c>
      <c r="D7" s="9"/>
      <c r="E7" s="19">
        <v>0</v>
      </c>
      <c r="F7" s="10">
        <f>PRODUCT(E7,0.21)</f>
        <v>0</v>
      </c>
      <c r="G7" s="18">
        <f>SUM(E7:F7)</f>
        <v>0</v>
      </c>
      <c r="H7" s="11"/>
    </row>
    <row r="8" spans="1:8" ht="38.15" customHeight="1" x14ac:dyDescent="0.3">
      <c r="A8" s="23" t="s">
        <v>6</v>
      </c>
      <c r="B8" s="23"/>
      <c r="C8" s="23"/>
      <c r="D8" s="23"/>
      <c r="E8" s="17">
        <f>SUM(E5:E7)</f>
        <v>0</v>
      </c>
      <c r="F8" s="12">
        <f>SUM(F5:F7)</f>
        <v>0</v>
      </c>
      <c r="G8" s="12">
        <f>SUM(G5:G7)</f>
        <v>0</v>
      </c>
      <c r="H8" s="11"/>
    </row>
    <row r="9" spans="1:8" ht="12" customHeight="1" x14ac:dyDescent="0.3">
      <c r="D9" s="13"/>
      <c r="E9" s="13"/>
      <c r="F9" s="13"/>
      <c r="G9" s="14"/>
    </row>
    <row r="10" spans="1:8" ht="12" customHeight="1" x14ac:dyDescent="0.3">
      <c r="A10" s="15" t="s">
        <v>7</v>
      </c>
    </row>
    <row r="11" spans="1:8" ht="13" customHeight="1" x14ac:dyDescent="0.3">
      <c r="A11" s="15" t="s">
        <v>19</v>
      </c>
    </row>
    <row r="12" spans="1:8" ht="14" x14ac:dyDescent="0.3">
      <c r="A12" s="15" t="s">
        <v>8</v>
      </c>
    </row>
    <row r="13" spans="1:8" ht="14" x14ac:dyDescent="0.3">
      <c r="A13" s="16" t="s">
        <v>20</v>
      </c>
    </row>
    <row r="14" spans="1:8" ht="14" x14ac:dyDescent="0.3">
      <c r="A14" s="15" t="s">
        <v>21</v>
      </c>
    </row>
    <row r="15" spans="1:8" ht="14" x14ac:dyDescent="0.3">
      <c r="A15" s="15" t="s">
        <v>22</v>
      </c>
    </row>
    <row r="17" spans="1:1" ht="14" x14ac:dyDescent="0.3">
      <c r="A17" s="16" t="s">
        <v>23</v>
      </c>
    </row>
  </sheetData>
  <mergeCells count="2">
    <mergeCell ref="A8:D8"/>
    <mergeCell ref="B3:H3"/>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46</TotalTime>
  <Application>Microsoft Excel</Application>
  <DocSecurity>0</DocSecurity>
  <ScaleCrop>false</ScaleCrop>
  <HeadingPairs>
    <vt:vector size="2" baseType="variant">
      <vt:variant>
        <vt:lpstr>listy</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Šerák Ladislav</cp:lastModifiedBy>
  <cp:revision>6</cp:revision>
  <dcterms:created xsi:type="dcterms:W3CDTF">2018-04-26T13:36:49Z</dcterms:created>
  <dcterms:modified xsi:type="dcterms:W3CDTF">2020-02-21T09:43:15Z</dcterms:modified>
  <dc:language>cs-CZ</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